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7504ee04c3f406d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980b687829054a24"/>
    <sheet name="Graph" sheetId="2" r:id="Rfe9c76e2b9df45c6"/>
    <sheet name="Fit-Values" sheetId="3" r:id="R11544d790ee04592"/>
  </sheets>
</workbook>
</file>

<file path=xl/sharedStrings.xml><?xml version="1.0" encoding="utf-8"?>
<sst xmlns="http://schemas.openxmlformats.org/spreadsheetml/2006/main" count="58" uniqueCount="58">
  <si>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</si>
  <si>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</si>
  <si>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</si>
  <si>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</si>
  <si>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</si>
  <si>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</si>
  <si>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</si>
  <si>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</si>
  <si>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</si>
  <si>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</si>
  <si>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</si>
  <si>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</si>
  <si>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</si>
  <si>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</si>
  <si>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</si>
  <si>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</si>
  <si>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</si>
  <si>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</si>
  <si>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</si>
  <si>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</si>
  <si>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</si>
  <si>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</si>
  <si>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</si>
  <si>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</si>
  <si>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</si>
  <si>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</si>
  <si>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OsABG+PTX_R1 (#20)</t>
  </si>
  <si>
    <t>Date of Measurement:</t>
  </si>
  <si>
    <t>2023-04-11 07:37:51.355 → 2023-04-11 07:44:31.302</t>
  </si>
  <si>
    <t>Capillary Type:</t>
  </si>
  <si>
    <t>Monolith Premium Capillary</t>
  </si>
  <si>
    <t>Target:</t>
  </si>
  <si>
    <t>OsABG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</si>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</sst>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s"/>
    <numFmt numFmtId="166" formatCode="General\%"/>
    <numFmt numFmtId="167" formatCode="0.0°C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4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980b687829054a24" /><Relationship Type="http://schemas.openxmlformats.org/officeDocument/2006/relationships/worksheet" Target="worksheets/sheet2.xml" Id="Rfe9c76e2b9df45c6" /><Relationship Type="http://schemas.openxmlformats.org/officeDocument/2006/relationships/worksheet" Target="worksheets/sheet3.xml" Id="R11544d790ee04592" /><Relationship Type="http://schemas.openxmlformats.org/officeDocument/2006/relationships/styles" Target="styles.xml" Id="R3ea17358607247eb" /><Relationship Type="http://schemas.openxmlformats.org/officeDocument/2006/relationships/sharedStrings" Target="sharedStrings.xml" Id="R86bf0b29e9174299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OsABG+PTX_R1 (#20)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3.309670789375"/>
        <c:crosses val="autoZero"/>
      </c:valAx>
      <c:valAx>
        <c:axId val="2"/>
        <c:scaling>
          <c:orientation val="minMax"/>
          <c:max val="920.612505832455"/>
          <c:min val="893.30967078937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91e4be2eafd54b2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1e4be2eafd54b2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a2f0e29cce9b4a2e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45027.3455857176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15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912.209261774436</v>
      </c>
    </row>
    <row r="37">
      <c r="A37" s="4" t="s">
        <v>47</v>
      </c>
      <c r="B37" s="5">
        <v>900.700068691185</v>
      </c>
    </row>
    <row r="38">
      <c r="A38" s="4" t="s">
        <v>45</v>
      </c>
      <c r="B38" s="5">
        <v>3.23887287927482e-05</v>
      </c>
    </row>
    <row r="39">
      <c r="A39" s="4" t="s">
        <v>48</v>
      </c>
      <c r="B39" s="11">
        <v>5e-09</v>
      </c>
    </row>
    <row r="40">
      <c r="A40" s="4" t="s">
        <v>49</v>
      </c>
      <c r="B40" s="5">
        <v>3.21006811465356</v>
      </c>
    </row>
    <row r="41">
      <c r="A41" s="4" t="s">
        <v>50</v>
      </c>
      <c r="B41" s="5">
        <v>5.36607870441074e-06</v>
      </c>
    </row>
    <row r="42">
      <c r="A42" s="4" t="s">
        <v>51</v>
      </c>
      <c r="B42" s="5">
        <v>0.000195492800347473</v>
      </c>
    </row>
    <row r="44">
      <c r="A44" s="3" t="s">
        <v>52</v>
      </c>
      <c r="B44" s="3" t="s">
        <v>52</v>
      </c>
      <c r="C44" s="3" t="s">
        <v>52</v>
      </c>
    </row>
    <row r="45">
      <c r="A45" s="4" t="s">
        <v>53</v>
      </c>
      <c r="B45" s="12" t="s">
        <v>54</v>
      </c>
      <c r="C45" s="12" t="s">
        <v>55</v>
      </c>
    </row>
    <row r="46">
      <c r="A46" s="13">
        <v>0.001</v>
      </c>
      <c r="B46" s="5">
        <v>907.644575127548</v>
      </c>
      <c r="C46" s="5">
        <v>0</v>
      </c>
    </row>
    <row r="47">
      <c r="A47" s="13">
        <v>0.0005</v>
      </c>
      <c r="B47" s="5">
        <v>908.519570364485</v>
      </c>
      <c r="C47" s="5">
        <v>0</v>
      </c>
    </row>
    <row r="48">
      <c r="A48" s="13">
        <v>0.00025</v>
      </c>
      <c r="B48" s="5">
        <v>918.337269578865</v>
      </c>
      <c r="C48" s="5">
        <v>0</v>
      </c>
    </row>
    <row r="49">
      <c r="A49" s="13">
        <v>0.000125</v>
      </c>
      <c r="B49" s="5">
        <v>912.755346035894</v>
      </c>
      <c r="C49" s="5">
        <v>0</v>
      </c>
    </row>
    <row r="50">
      <c r="A50" s="13">
        <v>6.25e-05</v>
      </c>
      <c r="B50" s="5">
        <v>906.730756083812</v>
      </c>
      <c r="C50" s="5">
        <v>0</v>
      </c>
    </row>
    <row r="51">
      <c r="A51" s="13">
        <v>3.125e-05</v>
      </c>
      <c r="B51" s="5">
        <v>905.039608594319</v>
      </c>
      <c r="C51" s="5">
        <v>0</v>
      </c>
    </row>
    <row r="52">
      <c r="A52" s="13">
        <v>1.5625e-05</v>
      </c>
      <c r="B52" s="5">
        <v>903.93018657179</v>
      </c>
      <c r="C52" s="5">
        <v>0</v>
      </c>
    </row>
    <row r="53">
      <c r="A53" s="13">
        <v>7.8125e-06</v>
      </c>
      <c r="B53" s="5">
        <v>901.426588491836</v>
      </c>
      <c r="C53" s="5">
        <v>0</v>
      </c>
    </row>
    <row r="54">
      <c r="A54" s="13">
        <v>3.90625e-06</v>
      </c>
      <c r="B54" s="5">
        <v>902.133377797064</v>
      </c>
      <c r="C54" s="5">
        <v>0</v>
      </c>
    </row>
    <row r="55">
      <c r="A55" s="13">
        <v>1.953125e-06</v>
      </c>
      <c r="B55" s="5">
        <v>902.194655019468</v>
      </c>
      <c r="C55" s="5">
        <v>0</v>
      </c>
    </row>
    <row r="56">
      <c r="A56" s="13">
        <v>9.765625e-07</v>
      </c>
      <c r="B56" s="5">
        <v>900.803705471675</v>
      </c>
      <c r="C56" s="5">
        <v>0</v>
      </c>
    </row>
    <row r="57">
      <c r="A57" s="13">
        <v>4.8828125e-07</v>
      </c>
      <c r="B57" s="5">
        <v>901.974931343176</v>
      </c>
      <c r="C57" s="5">
        <v>0</v>
      </c>
    </row>
    <row r="58">
      <c r="A58" s="13">
        <v>2.44140625e-07</v>
      </c>
      <c r="B58" s="5">
        <v>902.66506928276</v>
      </c>
      <c r="C58" s="5">
        <v>0</v>
      </c>
    </row>
    <row r="59">
      <c r="A59" s="13">
        <v>1.22070312e-07</v>
      </c>
      <c r="B59" s="5">
        <v>902.599873860644</v>
      </c>
      <c r="C59" s="5">
        <v>0</v>
      </c>
    </row>
    <row r="60">
      <c r="A60" s="13">
        <v>6.1035156e-08</v>
      </c>
      <c r="B60" s="5">
        <v>901.923636791172</v>
      </c>
      <c r="C60" s="5">
        <v>0</v>
      </c>
    </row>
    <row r="61">
      <c r="A61" s="13">
        <v>3.0517578e-08</v>
      </c>
      <c r="B61" s="5">
        <v>895.584907042965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a2f0e29cce9b4a2e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56</v>
      </c>
      <c r="B1" s="0" t="s">
        <v>57</v>
      </c>
    </row>
    <row r="2">
      <c r="A2" s="0">
        <v>0.000933032991511329</v>
      </c>
      <c r="B2" s="0">
        <f>((RawData!B36-RawData!B37)*(RawData!B39+A2+RawData!B38-SQRT(POWER(RawData!B39+A2+RawData!B38,2)-(4*RawData!B39*A2)))/(2*RawData!B39))+RawData!B37</f>
      </c>
    </row>
    <row r="3">
      <c r="A3" s="0">
        <v>0.00087055056324858</v>
      </c>
      <c r="B3" s="0">
        <f>((RawData!B36-RawData!B37)*(RawData!B39+A3+RawData!B38-SQRT(POWER(RawData!B39+A3+RawData!B38,2)-(4*RawData!B39*A3)))/(2*RawData!B39))+RawData!B37</f>
      </c>
    </row>
    <row r="4">
      <c r="A4" s="0">
        <v>0.000812252396289696</v>
      </c>
      <c r="B4" s="0">
        <f>((RawData!B36-RawData!B37)*(RawData!B39+A4+RawData!B38-SQRT(POWER(RawData!B39+A4+RawData!B38,2)-(4*RawData!B39*A4)))/(2*RawData!B39))+RawData!B37</f>
      </c>
    </row>
    <row r="5">
      <c r="A5" s="0">
        <v>0.000757858283172421</v>
      </c>
      <c r="B5" s="0">
        <f>((RawData!B36-RawData!B37)*(RawData!B39+A5+RawData!B38-SQRT(POWER(RawData!B39+A5+RawData!B38,2)-(4*RawData!B39*A5)))/(2*RawData!B39))+RawData!B37</f>
      </c>
    </row>
    <row r="6">
      <c r="A6" s="0">
        <v>0.000707106781090004</v>
      </c>
      <c r="B6" s="0">
        <f>((RawData!B36-RawData!B37)*(RawData!B39+A6+RawData!B38-SQRT(POWER(RawData!B39+A6+RawData!B38,2)-(4*RawData!B39*A6)))/(2*RawData!B39))+RawData!B37</f>
      </c>
    </row>
    <row r="7">
      <c r="A7" s="0">
        <v>0.000659753955278353</v>
      </c>
      <c r="B7" s="0">
        <f>((RawData!B36-RawData!B37)*(RawData!B39+A7+RawData!B38-SQRT(POWER(RawData!B39+A7+RawData!B38,2)-(4*RawData!B39*A7)))/(2*RawData!B39))+RawData!B37</f>
      </c>
    </row>
    <row r="8">
      <c r="A8" s="0">
        <v>0.000615572206554793</v>
      </c>
      <c r="B8" s="0">
        <f>((RawData!B36-RawData!B37)*(RawData!B39+A8+RawData!B38-SQRT(POWER(RawData!B39+A8+RawData!B38,2)-(4*RawData!B39*A8)))/(2*RawData!B39))+RawData!B37</f>
      </c>
    </row>
    <row r="9">
      <c r="A9" s="0">
        <v>0.000574349177373049</v>
      </c>
      <c r="B9" s="0">
        <f>((RawData!B36-RawData!B37)*(RawData!B39+A9+RawData!B38-SQRT(POWER(RawData!B39+A9+RawData!B38,2)-(4*RawData!B39*A9)))/(2*RawData!B39))+RawData!B37</f>
      </c>
    </row>
    <row r="10">
      <c r="A10" s="0">
        <v>0.000535886731136447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0.000499999999863466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0.000466516495628274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0.000435275281505431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0.000406126198033948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0.000378929141482737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0.000353553390448458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0.000329876977549098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0.00030778610319335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0.000287174588608106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0.000267943365495057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0.000249999999863466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0.000233258247750442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0.000217637640693286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0.000203063098961524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0.000189464570689632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0.000176776695175957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0.00016493848872951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0.000153893051554652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0.000143587294264844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0.000133971682710945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0.0001249999998976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0.000116629123843373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0.000108818820316928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0.000101531549453037</v>
      </c>
      <c r="B34" s="0">
        <f>((RawData!B36-RawData!B37)*(RawData!B39+A34+RawData!B38-SQRT(POWER(RawData!B39+A34+RawData!B38,2)-(4*RawData!B39*A34)))/(2*RawData!B39))+RawData!B37</f>
      </c>
    </row>
    <row r="35">
      <c r="A35" s="0">
        <v>9.47322853189477e-05</v>
      </c>
      <c r="B35" s="0">
        <f>((RawData!B36-RawData!B37)*(RawData!B39+A35+RawData!B38-SQRT(POWER(RawData!B39+A35+RawData!B38,2)-(4*RawData!B39*A35)))/(2*RawData!B39))+RawData!B37</f>
      </c>
    </row>
    <row r="36">
      <c r="A36" s="0">
        <v>8.83883475638426e-05</v>
      </c>
      <c r="B36" s="0">
        <f>((RawData!B36-RawData!B37)*(RawData!B39+A36+RawData!B38-SQRT(POWER(RawData!B39+A36+RawData!B38,2)-(4*RawData!B39*A36)))/(2*RawData!B39))+RawData!B37</f>
      </c>
    </row>
    <row r="37">
      <c r="A37" s="0">
        <v>8.24692443422352e-05</v>
      </c>
      <c r="B37" s="0">
        <f>((RawData!B36-RawData!B37)*(RawData!B39+A37+RawData!B38-SQRT(POWER(RawData!B39+A37+RawData!B38,2)-(4*RawData!B39*A37)))/(2*RawData!B39))+RawData!B37</f>
      </c>
    </row>
    <row r="38">
      <c r="A38" s="0">
        <v>7.69465257563145e-05</v>
      </c>
      <c r="B38" s="0">
        <f>((RawData!B36-RawData!B37)*(RawData!B39+A38+RawData!B38-SQRT(POWER(RawData!B39+A38+RawData!B38,2)-(4*RawData!B39*A38)))/(2*RawData!B39))+RawData!B37</f>
      </c>
    </row>
    <row r="39">
      <c r="A39" s="0">
        <v>7.17936471128176e-05</v>
      </c>
      <c r="B39" s="0">
        <f>((RawData!B36-RawData!B37)*(RawData!B39+A39+RawData!B38-SQRT(POWER(RawData!B39+A39+RawData!B38,2)-(4*RawData!B39*A39)))/(2*RawData!B39))+RawData!B37</f>
      </c>
    </row>
    <row r="40">
      <c r="A40" s="0">
        <v>6.69858413371809e-05</v>
      </c>
      <c r="B40" s="0">
        <f>((RawData!B36-RawData!B37)*(RawData!B39+A40+RawData!B38-SQRT(POWER(RawData!B39+A40+RawData!B38,2)-(4*RawData!B39*A40)))/(2*RawData!B39))+RawData!B37</f>
      </c>
    </row>
    <row r="41">
      <c r="A41" s="0">
        <v>6.24999999317332e-05</v>
      </c>
      <c r="B41" s="0">
        <f>((RawData!B36-RawData!B37)*(RawData!B39+A41+RawData!B38-SQRT(POWER(RawData!B39+A41+RawData!B38,2)-(4*RawData!B39*A41)))/(2*RawData!B39))+RawData!B37</f>
      </c>
    </row>
    <row r="42">
      <c r="A42" s="0">
        <v>5.83145619057629e-05</v>
      </c>
      <c r="B42" s="0">
        <f>((RawData!B36-RawData!B37)*(RawData!B39+A42+RawData!B38-SQRT(POWER(RawData!B39+A42+RawData!B38,2)-(4*RawData!B39*A42)))/(2*RawData!B39))+RawData!B37</f>
      </c>
    </row>
    <row r="43">
      <c r="A43" s="0">
        <v>5.44094101436066e-05</v>
      </c>
      <c r="B43" s="0">
        <f>((RawData!B36-RawData!B37)*(RawData!B39+A43+RawData!B38-SQRT(POWER(RawData!B39+A43+RawData!B38,2)-(4*RawData!B39*A43)))/(2*RawData!B39))+RawData!B37</f>
      </c>
    </row>
    <row r="44">
      <c r="A44" s="0">
        <v>5.07657747126561e-05</v>
      </c>
      <c r="B44" s="0">
        <f>((RawData!B36-RawData!B37)*(RawData!B39+A44+RawData!B38-SQRT(POWER(RawData!B39+A44+RawData!B38,2)-(4*RawData!B39*A44)))/(2*RawData!B39))+RawData!B37</f>
      </c>
    </row>
    <row r="45">
      <c r="A45" s="0">
        <v>4.73661426465397e-05</v>
      </c>
      <c r="B45" s="0">
        <f>((RawData!B36-RawData!B37)*(RawData!B39+A45+RawData!B38-SQRT(POWER(RawData!B39+A45+RawData!B38,2)-(4*RawData!B39*A45)))/(2*RawData!B39))+RawData!B37</f>
      </c>
    </row>
    <row r="46">
      <c r="A46" s="0">
        <v>4.41941737698533e-05</v>
      </c>
      <c r="B46" s="0">
        <f>((RawData!B36-RawData!B37)*(RawData!B39+A46+RawData!B38-SQRT(POWER(RawData!B39+A46+RawData!B38,2)-(4*RawData!B39*A46)))/(2*RawData!B39))+RawData!B37</f>
      </c>
    </row>
    <row r="47">
      <c r="A47" s="0">
        <v>4.12346221598578e-05</v>
      </c>
      <c r="B47" s="0">
        <f>((RawData!B36-RawData!B37)*(RawData!B39+A47+RawData!B38-SQRT(POWER(RawData!B39+A47+RawData!B38,2)-(4*RawData!B39*A47)))/(2*RawData!B39))+RawData!B37</f>
      </c>
    </row>
    <row r="48">
      <c r="A48" s="0">
        <v>3.84732628676514e-05</v>
      </c>
      <c r="B48" s="0">
        <f>((RawData!B36-RawData!B37)*(RawData!B39+A48+RawData!B38-SQRT(POWER(RawData!B39+A48+RawData!B38,2)-(4*RawData!B39*A48)))/(2*RawData!B39))+RawData!B37</f>
      </c>
    </row>
    <row r="49">
      <c r="A49" s="0">
        <v>3.58968235466066e-05</v>
      </c>
      <c r="B49" s="0">
        <f>((RawData!B36-RawData!B37)*(RawData!B39+A49+RawData!B38-SQRT(POWER(RawData!B39+A49+RawData!B38,2)-(4*RawData!B39*A49)))/(2*RawData!B39))+RawData!B37</f>
      </c>
    </row>
    <row r="50">
      <c r="A50" s="0">
        <v>3.34929206594447e-05</v>
      </c>
      <c r="B50" s="0">
        <f>((RawData!B36-RawData!B37)*(RawData!B39+A50+RawData!B38-SQRT(POWER(RawData!B39+A50+RawData!B38,2)-(4*RawData!B39*A50)))/(2*RawData!B39))+RawData!B37</f>
      </c>
    </row>
    <row r="51">
      <c r="A51" s="0">
        <v>3.12499999573333e-05</v>
      </c>
      <c r="B51" s="0">
        <f>((RawData!B36-RawData!B37)*(RawData!B39+A51+RawData!B38-SQRT(POWER(RawData!B39+A51+RawData!B38,2)-(4*RawData!B39*A51)))/(2*RawData!B39))+RawData!B37</f>
      </c>
    </row>
    <row r="52">
      <c r="A52" s="0">
        <v>2.91572809449196e-05</v>
      </c>
      <c r="B52" s="0">
        <f>((RawData!B36-RawData!B37)*(RawData!B39+A52+RawData!B38-SQRT(POWER(RawData!B39+A52+RawData!B38,2)-(4*RawData!B39*A52)))/(2*RawData!B39))+RawData!B37</f>
      </c>
    </row>
    <row r="53">
      <c r="A53" s="0">
        <v>2.72047050643746e-05</v>
      </c>
      <c r="B53" s="0">
        <f>((RawData!B36-RawData!B37)*(RawData!B39+A53+RawData!B38-SQRT(POWER(RawData!B39+A53+RawData!B38,2)-(4*RawData!B39*A53)))/(2*RawData!B39))+RawData!B37</f>
      </c>
    </row>
    <row r="54">
      <c r="A54" s="0">
        <v>2.53828873493968e-05</v>
      </c>
      <c r="B54" s="0">
        <f>((RawData!B36-RawData!B37)*(RawData!B39+A54+RawData!B38-SQRT(POWER(RawData!B39+A54+RawData!B38,2)-(4*RawData!B39*A54)))/(2*RawData!B39))+RawData!B37</f>
      </c>
    </row>
    <row r="55">
      <c r="A55" s="0">
        <v>2.36830713168028e-05</v>
      </c>
      <c r="B55" s="0">
        <f>((RawData!B36-RawData!B37)*(RawData!B39+A55+RawData!B38-SQRT(POWER(RawData!B39+A55+RawData!B38,2)-(4*RawData!B39*A55)))/(2*RawData!B39))+RawData!B37</f>
      </c>
    </row>
    <row r="56">
      <c r="A56" s="0">
        <v>2.20970868788927e-05</v>
      </c>
      <c r="B56" s="0">
        <f>((RawData!B36-RawData!B37)*(RawData!B39+A56+RawData!B38-SQRT(POWER(RawData!B39+A56+RawData!B38,2)-(4*RawData!B39*A56)))/(2*RawData!B39))+RawData!B37</f>
      </c>
    </row>
    <row r="57">
      <c r="A57" s="0">
        <v>2.0617311074299e-05</v>
      </c>
      <c r="B57" s="0">
        <f>((RawData!B36-RawData!B37)*(RawData!B39+A57+RawData!B38-SQRT(POWER(RawData!B39+A57+RawData!B38,2)-(4*RawData!B39*A57)))/(2*RawData!B39))+RawData!B37</f>
      </c>
    </row>
    <row r="58">
      <c r="A58" s="0">
        <v>1.92366314285728e-05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1.79484117684022e-05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1.67464603251494e-05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1.56249999744e-05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1.45786404684788e-05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1.36023525284729e-05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1.26914436712328e-05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1.18415356551679e-05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1.10485434364293e-05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1.03086555343345e-05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9.61831571165997e-06</v>
      </c>
      <c r="B68" s="0">
        <f>((RawData!B36-RawData!B37)*(RawData!B39+A68+RawData!B38-SQRT(POWER(RawData!B39+A68+RawData!B38,2)-(4*RawData!B39*A68)))/(2*RawData!B39))+RawData!B37</f>
      </c>
    </row>
    <row r="69">
      <c r="A69" s="0">
        <v>8.97420588175052e-06</v>
      </c>
      <c r="B69" s="0">
        <f>((RawData!B36-RawData!B37)*(RawData!B39+A69+RawData!B38-SQRT(POWER(RawData!B39+A69+RawData!B38,2)-(4*RawData!B39*A69)))/(2*RawData!B39))+RawData!B37</f>
      </c>
    </row>
    <row r="70">
      <c r="A70" s="0">
        <v>8.37323016028825e-06</v>
      </c>
      <c r="B70" s="0">
        <f>((RawData!B36-RawData!B37)*(RawData!B39+A70+RawData!B38-SQRT(POWER(RawData!B39+A70+RawData!B38,2)-(4*RawData!B39*A70)))/(2*RawData!B39))+RawData!B37</f>
      </c>
    </row>
    <row r="71">
      <c r="A71" s="0">
        <v>7.81249998506664e-06</v>
      </c>
      <c r="B71" s="0">
        <f>((RawData!B36-RawData!B37)*(RawData!B39+A71+RawData!B38-SQRT(POWER(RawData!B39+A71+RawData!B38,2)-(4*RawData!B39*A71)))/(2*RawData!B39))+RawData!B37</f>
      </c>
    </row>
    <row r="72">
      <c r="A72" s="0">
        <v>7.28932023224894e-06</v>
      </c>
      <c r="B72" s="0">
        <f>((RawData!B36-RawData!B37)*(RawData!B39+A72+RawData!B38-SQRT(POWER(RawData!B39+A72+RawData!B38,2)-(4*RawData!B39*A72)))/(2*RawData!B39))+RawData!B37</f>
      </c>
    </row>
    <row r="73">
      <c r="A73" s="0">
        <v>6.80117626237929e-06</v>
      </c>
      <c r="B73" s="0">
        <f>((RawData!B36-RawData!B37)*(RawData!B39+A73+RawData!B38-SQRT(POWER(RawData!B39+A73+RawData!B38,2)-(4*RawData!B39*A73)))/(2*RawData!B39))+RawData!B37</f>
      </c>
    </row>
    <row r="74">
      <c r="A74" s="0">
        <v>6.34572183388359e-06</v>
      </c>
      <c r="B74" s="0">
        <f>((RawData!B36-RawData!B37)*(RawData!B39+A74+RawData!B38-SQRT(POWER(RawData!B39+A74+RawData!B38,2)-(4*RawData!B39*A74)))/(2*RawData!B39))+RawData!B37</f>
      </c>
    </row>
    <row r="75">
      <c r="A75" s="0">
        <v>5.92076782596716e-06</v>
      </c>
      <c r="B75" s="0">
        <f>((RawData!B36-RawData!B37)*(RawData!B39+A75+RawData!B38-SQRT(POWER(RawData!B39+A75+RawData!B38,2)-(4*RawData!B39*A75)))/(2*RawData!B39))+RawData!B37</f>
      </c>
    </row>
    <row r="76">
      <c r="A76" s="0">
        <v>5.52427171670617e-06</v>
      </c>
      <c r="B76" s="0">
        <f>((RawData!B36-RawData!B37)*(RawData!B39+A76+RawData!B38-SQRT(POWER(RawData!B39+A76+RawData!B38,2)-(4*RawData!B39*A76)))/(2*RawData!B39))+RawData!B37</f>
      </c>
    </row>
    <row r="77">
      <c r="A77" s="0">
        <v>5.15432776575979e-06</v>
      </c>
      <c r="B77" s="0">
        <f>((RawData!B36-RawData!B37)*(RawData!B39+A77+RawData!B38-SQRT(POWER(RawData!B39+A77+RawData!B38,2)-(4*RawData!B39*A77)))/(2*RawData!B39))+RawData!B37</f>
      </c>
    </row>
    <row r="78">
      <c r="A78" s="0">
        <v>4.80915785451676e-06</v>
      </c>
      <c r="B78" s="0">
        <f>((RawData!B36-RawData!B37)*(RawData!B39+A78+RawData!B38-SQRT(POWER(RawData!B39+A78+RawData!B38,2)-(4*RawData!B39*A78)))/(2*RawData!B39))+RawData!B37</f>
      </c>
    </row>
    <row r="79">
      <c r="A79" s="0">
        <v>4.48710293964998e-06</v>
      </c>
      <c r="B79" s="0">
        <f>((RawData!B36-RawData!B37)*(RawData!B39+A79+RawData!B38-SQRT(POWER(RawData!B39+A79+RawData!B38,2)-(4*RawData!B39*A79)))/(2*RawData!B39))+RawData!B37</f>
      </c>
    </row>
    <row r="80">
      <c r="A80" s="0">
        <v>4.1866150790009e-06</v>
      </c>
      <c r="B80" s="0">
        <f>((RawData!B36-RawData!B37)*(RawData!B39+A80+RawData!B38-SQRT(POWER(RawData!B39+A80+RawData!B38,2)-(4*RawData!B39*A80)))/(2*RawData!B39))+RawData!B37</f>
      </c>
    </row>
    <row r="81">
      <c r="A81" s="0">
        <v>3.90624999146665e-06</v>
      </c>
      <c r="B81" s="0">
        <f>((RawData!B36-RawData!B37)*(RawData!B39+A81+RawData!B38-SQRT(POWER(RawData!B39+A81+RawData!B38,2)-(4*RawData!B39*A81)))/(2*RawData!B39))+RawData!B37</f>
      </c>
    </row>
    <row r="82">
      <c r="A82" s="0">
        <v>3.64466011512923e-06</v>
      </c>
      <c r="B82" s="0">
        <f>((RawData!B36-RawData!B37)*(RawData!B39+A82+RawData!B38-SQRT(POWER(RawData!B39+A82+RawData!B38,2)-(4*RawData!B39*A82)))/(2*RawData!B39))+RawData!B37</f>
      </c>
    </row>
    <row r="83">
      <c r="A83" s="0">
        <v>3.40058813026105e-06</v>
      </c>
      <c r="B83" s="0">
        <f>((RawData!B36-RawData!B37)*(RawData!B39+A83+RawData!B38-SQRT(POWER(RawData!B39+A83+RawData!B38,2)-(4*RawData!B39*A83)))/(2*RawData!B39))+RawData!B37</f>
      </c>
    </row>
    <row r="84">
      <c r="A84" s="0">
        <v>3.17286091607539e-06</v>
      </c>
      <c r="B84" s="0">
        <f>((RawData!B36-RawData!B37)*(RawData!B39+A84+RawData!B38-SQRT(POWER(RawData!B39+A84+RawData!B38,2)-(4*RawData!B39*A84)))/(2*RawData!B39))+RawData!B37</f>
      </c>
    </row>
    <row r="85">
      <c r="A85" s="0">
        <v>2.9603839121752e-06</v>
      </c>
      <c r="B85" s="0">
        <f>((RawData!B36-RawData!B37)*(RawData!B39+A85+RawData!B38-SQRT(POWER(RawData!B39+A85+RawData!B38,2)-(4*RawData!B39*A85)))/(2*RawData!B39))+RawData!B37</f>
      </c>
    </row>
    <row r="86">
      <c r="A86" s="0">
        <v>2.76213585759884e-06</v>
      </c>
      <c r="B86" s="0">
        <f>((RawData!B36-RawData!B37)*(RawData!B39+A86+RawData!B38-SQRT(POWER(RawData!B39+A86+RawData!B38,2)-(4*RawData!B39*A86)))/(2*RawData!B39))+RawData!B37</f>
      </c>
    </row>
    <row r="87">
      <c r="A87" s="0">
        <v>2.57716388217615e-06</v>
      </c>
      <c r="B87" s="0">
        <f>((RawData!B36-RawData!B37)*(RawData!B39+A87+RawData!B38-SQRT(POWER(RawData!B39+A87+RawData!B38,2)-(4*RawData!B39*A87)))/(2*RawData!B39))+RawData!B37</f>
      </c>
    </row>
    <row r="88">
      <c r="A88" s="0">
        <v>2.40457892660177e-06</v>
      </c>
      <c r="B88" s="0">
        <f>((RawData!B36-RawData!B37)*(RawData!B39+A88+RawData!B38-SQRT(POWER(RawData!B39+A88+RawData!B38,2)-(4*RawData!B39*A88)))/(2*RawData!B39))+RawData!B37</f>
      </c>
    </row>
    <row r="89">
      <c r="A89" s="0">
        <v>2.24355146921235e-06</v>
      </c>
      <c r="B89" s="0">
        <f>((RawData!B36-RawData!B37)*(RawData!B39+A89+RawData!B38-SQRT(POWER(RawData!B39+A89+RawData!B38,2)-(4*RawData!B39*A89)))/(2*RawData!B39))+RawData!B37</f>
      </c>
    </row>
    <row r="90">
      <c r="A90" s="0">
        <v>2.09330753892884e-06</v>
      </c>
      <c r="B90" s="0">
        <f>((RawData!B36-RawData!B37)*(RawData!B39+A90+RawData!B38-SQRT(POWER(RawData!B39+A90+RawData!B38,2)-(4*RawData!B39*A90)))/(2*RawData!B39))+RawData!B37</f>
      </c>
    </row>
    <row r="91">
      <c r="A91" s="0">
        <v>1.95312499519999e-06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1.822330057067e-06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1.70029406466623e-06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1.58643045760449e-06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1.48019195568341e-06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1.38106792842229e-06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1.28858194073621e-06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1.20228946297258e-06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1.12177573429985e-06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1.04665376917861e-06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9.76562497333328e-07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9.1116502828469e-07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8.50147032100969e-07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7.93215228585645e-07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7.40095977639608e-07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6.90533964022585e-07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6.44290970192169e-07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6.01144731322136e-07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5.60887866996767e-07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5.23326884446402e-07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4.8828124853333e-07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4.5558251401794e-07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4.25073515934411e-07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3.96607614184522e-07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3.70047988718756e-07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3.45266981917011e-07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3.22145485008117e-07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3.00572365578992e-07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2.80443933421804e-07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2.61663442151749e-07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2.44140624199998e-07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2.27791256946768e-07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2.12536757909169e-07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1.98303807038111e-07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1.85023994308854e-07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1.72633490911365e-07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1.61072742460075e-07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1.50286182748458e-07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1.40221966672612e-07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1.30831721040149e-07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1.22070312066666e-07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1.13895628442283e-07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1.06268378925566e-07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9.91519034919803e-08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9.2511997129165e-08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8.63167454321123e-08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8.05363712080456e-08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7.51430913537097e-08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7.01109833171609e-08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6.54158605022115e-08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6.10351560166662e-08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5.69478142055908e-08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5.31341894482738e-08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4.95759517324526e-08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4.62559985519515e-08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4.3158372704271e-08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4.02681855930269e-08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3.75715456665953e-08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3.50554916490079e-08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3.27079302421743e-08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3.05175779999998e-08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